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tart Here" sheetId="1" state="visible" r:id="rId1"/>
    <sheet xmlns:r="http://schemas.openxmlformats.org/officeDocument/2006/relationships" name="The Check" sheetId="2" state="visible" r:id="rId2"/>
    <sheet xmlns:r="http://schemas.openxmlformats.org/officeDocument/2006/relationships" name="Results" sheetId="3" state="visible" r:id="rId3"/>
  </sheets>
  <definedNames/>
  <calcPr calcId="124519" fullCalcOnLoad="1"/>
</workbook>
</file>

<file path=xl/styles.xml><?xml version="1.0" encoding="utf-8"?>
<styleSheet xmlns="http://schemas.openxmlformats.org/spreadsheetml/2006/main">
  <numFmts count="0"/>
  <fonts count="31">
    <font>
      <name val="Calibri"/>
      <family val="2"/>
      <color theme="1"/>
      <sz val="11"/>
      <scheme val="minor"/>
    </font>
    <font>
      <name val="Montserrat"/>
      <b val="1"/>
      <color rgb="00FFFFFF"/>
      <sz val="11"/>
    </font>
    <font>
      <name val="Montserrat"/>
      <b val="1"/>
      <color rgb="00FFFFFF"/>
      <sz val="20"/>
    </font>
    <font>
      <name val="Montserrat"/>
      <color rgb="00FFFFFF"/>
      <sz val="10.5"/>
    </font>
    <font>
      <name val="Montserrat"/>
      <color rgb="001A2B29"/>
      <sz val="11"/>
    </font>
    <font>
      <name val="Montserrat"/>
      <b val="1"/>
      <color rgb="00FFFFFF"/>
      <sz val="13"/>
    </font>
    <font>
      <name val="Montserrat"/>
      <b val="1"/>
      <color rgb="002F3A78"/>
      <sz val="13"/>
    </font>
    <font>
      <name val="Montserrat"/>
      <b val="1"/>
      <color rgb="002F3A78"/>
      <sz val="11"/>
    </font>
    <font>
      <name val="Montserrat"/>
      <color rgb="001A2B29"/>
      <sz val="10.5"/>
    </font>
    <font>
      <name val="Montserrat"/>
      <b val="1"/>
      <color rgb="002F3A78"/>
      <sz val="10.5"/>
    </font>
    <font>
      <name val="Montserrat"/>
      <color rgb="006B7C79"/>
      <sz val="8.5"/>
    </font>
    <font>
      <name val="Montserrat"/>
      <b val="1"/>
      <color rgb="00FFFFFF"/>
      <sz val="9"/>
    </font>
    <font>
      <name val="Montserrat"/>
      <b val="1"/>
      <color rgb="002F3A78"/>
      <sz val="15"/>
    </font>
    <font>
      <name val="Montserrat"/>
      <b val="1"/>
      <color rgb="00FFFFFF"/>
      <sz val="10"/>
    </font>
    <font>
      <name val="Montserrat"/>
      <b val="1"/>
      <color rgb="001A2B29"/>
      <sz val="10.5"/>
    </font>
    <font>
      <name val="Montserrat"/>
      <color rgb="006B7C79"/>
      <sz val="9.5"/>
    </font>
    <font>
      <name val="Montserrat"/>
      <b val="1"/>
      <color rgb="0046589E"/>
      <sz val="9"/>
    </font>
    <font>
      <name val="Montserrat"/>
      <color rgb="001A2B29"/>
      <sz val="9"/>
    </font>
    <font>
      <name val="Montserrat"/>
      <b val="1"/>
      <color rgb="002F3A78"/>
      <sz val="9"/>
    </font>
    <font>
      <name val="Montserrat"/>
      <b val="1"/>
      <color rgb="002F3A78"/>
      <sz val="10"/>
    </font>
    <font>
      <name val="Montserrat"/>
      <b val="1"/>
      <color rgb="002F3A78"/>
      <sz val="26"/>
    </font>
    <font>
      <name val="Montserrat"/>
      <b val="1"/>
      <color rgb="0046589E"/>
      <sz val="10"/>
    </font>
    <font>
      <name val="Montserrat"/>
      <b val="1"/>
      <color rgb="002F3A78"/>
      <sz val="14"/>
    </font>
    <font>
      <name val="Montserrat"/>
      <b val="1"/>
      <color rgb="00FFFFFF"/>
      <sz val="9.5"/>
    </font>
    <font>
      <name val="Montserrat"/>
      <b val="1"/>
      <color rgb="006C7CC4"/>
      <sz val="11"/>
    </font>
    <font>
      <name val="Montserrat"/>
      <b val="1"/>
      <color rgb="002E9E83"/>
      <sz val="11"/>
    </font>
    <font>
      <name val="Montserrat"/>
      <b val="1"/>
      <color rgb="008A6CC4"/>
      <sz val="11"/>
    </font>
    <font>
      <name val="Montserrat"/>
      <b val="1"/>
      <color rgb="00C46C6C"/>
      <sz val="11"/>
    </font>
    <font>
      <name val="Montserrat"/>
      <b val="1"/>
      <color rgb="006CB0C4"/>
      <sz val="11"/>
    </font>
    <font>
      <name val="Montserrat"/>
      <b val="1"/>
      <color rgb="006CC48A"/>
      <sz val="11"/>
    </font>
    <font>
      <name val="Montserrat"/>
      <b val="1"/>
      <color rgb="00C4996C"/>
      <sz val="11"/>
    </font>
  </fonts>
  <fills count="18">
    <fill>
      <patternFill/>
    </fill>
    <fill>
      <patternFill patternType="gray125"/>
    </fill>
    <fill>
      <patternFill patternType="solid">
        <fgColor rgb="002F3A78"/>
      </patternFill>
    </fill>
    <fill>
      <patternFill patternType="solid">
        <fgColor rgb="0046589E"/>
      </patternFill>
    </fill>
    <fill>
      <patternFill patternType="solid">
        <fgColor rgb="002E9E83"/>
      </patternFill>
    </fill>
    <fill>
      <patternFill patternType="solid">
        <fgColor rgb="00CFF36B"/>
      </patternFill>
    </fill>
    <fill>
      <patternFill patternType="solid">
        <fgColor rgb="00EAF2F0"/>
      </patternFill>
    </fill>
    <fill>
      <patternFill patternType="solid">
        <fgColor rgb="00FFFFFF"/>
      </patternFill>
    </fill>
    <fill>
      <patternFill patternType="solid">
        <fgColor rgb="00FFF8E7"/>
      </patternFill>
    </fill>
    <fill>
      <patternFill patternType="solid">
        <fgColor rgb="00EDF0F8"/>
      </patternFill>
    </fill>
    <fill>
      <patternFill patternType="solid">
        <fgColor rgb="00E4EEEA"/>
      </patternFill>
    </fill>
    <fill>
      <patternFill patternType="solid">
        <fgColor rgb="006C7CC4"/>
      </patternFill>
    </fill>
    <fill>
      <patternFill patternType="solid">
        <fgColor rgb="008A6CC4"/>
      </patternFill>
    </fill>
    <fill>
      <patternFill patternType="solid">
        <fgColor rgb="00C46C6C"/>
      </patternFill>
    </fill>
    <fill>
      <patternFill patternType="solid">
        <fgColor rgb="006CB0C4"/>
      </patternFill>
    </fill>
    <fill>
      <patternFill patternType="solid">
        <fgColor rgb="006CC48A"/>
      </patternFill>
    </fill>
    <fill>
      <patternFill patternType="solid">
        <fgColor rgb="00C4996C"/>
      </patternFill>
    </fill>
    <fill>
      <patternFill patternType="solid">
        <fgColor rgb="00F6FAF9"/>
      </patternFill>
    </fill>
  </fills>
  <borders count="2">
    <border>
      <left/>
      <right/>
      <top/>
      <bottom/>
      <diagonal/>
    </border>
    <border>
      <left style="thin">
        <color rgb="00D8DEE9"/>
      </left>
      <right style="thin">
        <color rgb="00D8DEE9"/>
      </right>
      <top style="thin">
        <color rgb="00D8DEE9"/>
      </top>
      <bottom style="thin">
        <color rgb="00D8DEE9"/>
      </bottom>
    </border>
  </borders>
  <cellStyleXfs count="1">
    <xf numFmtId="0" fontId="0" fillId="0" borderId="0"/>
  </cellStyleXfs>
  <cellXfs count="64">
    <xf numFmtId="0" fontId="0" fillId="0" borderId="0" pivotButton="0" quotePrefix="0" xfId="0"/>
    <xf numFmtId="0" fontId="1" fillId="2" borderId="0" applyAlignment="1" pivotButton="0" quotePrefix="0" xfId="0">
      <alignment horizontal="left" vertical="center" indent="1"/>
    </xf>
    <xf numFmtId="0" fontId="2" fillId="3" borderId="0" applyAlignment="1" pivotButton="0" quotePrefix="0" xfId="0">
      <alignment horizontal="left" vertical="center" indent="1"/>
    </xf>
    <xf numFmtId="0" fontId="3" fillId="4" borderId="0" applyAlignment="1" pivotButton="0" quotePrefix="0" xfId="0">
      <alignment horizontal="left" vertical="center" wrapText="1" indent="1"/>
    </xf>
    <xf numFmtId="0" fontId="4" fillId="0" borderId="0" applyAlignment="1" pivotButton="0" quotePrefix="0" xfId="0">
      <alignment horizontal="left" vertical="top" wrapText="1" indent="1"/>
    </xf>
    <xf numFmtId="0" fontId="1" fillId="3" borderId="0" applyAlignment="1" pivotButton="0" quotePrefix="0" xfId="0">
      <alignment horizontal="left" vertical="center" indent="1"/>
    </xf>
    <xf numFmtId="0" fontId="6" fillId="5" borderId="0" applyAlignment="1" pivotButton="0" quotePrefix="0" xfId="0">
      <alignment horizontal="center" vertical="center"/>
    </xf>
    <xf numFmtId="0" fontId="7" fillId="0" borderId="0" applyAlignment="1" pivotButton="0" quotePrefix="0" xfId="0">
      <alignment horizontal="left" vertical="center" indent="1"/>
    </xf>
    <xf numFmtId="0" fontId="8" fillId="0" borderId="0" applyAlignment="1" pivotButton="0" quotePrefix="0" xfId="0">
      <alignment horizontal="left" vertical="top" wrapText="1" indent="1"/>
    </xf>
    <xf numFmtId="0" fontId="1" fillId="4" borderId="0" applyAlignment="1" pivotButton="0" quotePrefix="0" xfId="0">
      <alignment horizontal="left" vertical="center" indent="1"/>
    </xf>
    <xf numFmtId="0" fontId="9" fillId="5" borderId="0" applyAlignment="1" pivotButton="0" quotePrefix="0" xfId="0">
      <alignment horizontal="left" vertical="center" wrapText="1" indent="1"/>
    </xf>
    <xf numFmtId="0" fontId="10" fillId="0" borderId="0" applyAlignment="1" pivotButton="0" quotePrefix="0" xfId="0">
      <alignment horizontal="left" vertical="center" indent="1"/>
    </xf>
    <xf numFmtId="0" fontId="11" fillId="3" borderId="0" applyAlignment="1" pivotButton="0" quotePrefix="0" xfId="0">
      <alignment horizontal="left" vertical="center" indent="1"/>
    </xf>
    <xf numFmtId="0" fontId="12" fillId="5" borderId="0" applyAlignment="1" pivotButton="0" quotePrefix="0" xfId="0">
      <alignment horizontal="center" vertical="center"/>
    </xf>
    <xf numFmtId="0" fontId="12" fillId="6" borderId="0" applyAlignment="1" pivotButton="0" quotePrefix="0" xfId="0">
      <alignment horizontal="center" vertical="center"/>
    </xf>
    <xf numFmtId="0" fontId="13" fillId="4" borderId="1" applyAlignment="1" pivotButton="0" quotePrefix="0" xfId="0">
      <alignment horizontal="center" vertical="center" wrapText="1"/>
    </xf>
    <xf numFmtId="0" fontId="1" fillId="11" borderId="1" applyAlignment="1" pivotButton="0" quotePrefix="0" xfId="0">
      <alignment horizontal="center" vertical="center" wrapText="1"/>
    </xf>
    <xf numFmtId="0" fontId="8" fillId="7" borderId="1" applyAlignment="1" pivotButton="0" quotePrefix="0" xfId="0">
      <alignment horizontal="left" vertical="center" wrapText="1" indent="1"/>
    </xf>
    <xf numFmtId="0" fontId="7" fillId="8" borderId="1" applyAlignment="1" pivotButton="0" quotePrefix="0" xfId="0">
      <alignment horizontal="center" vertical="center"/>
    </xf>
    <xf numFmtId="0" fontId="14" fillId="6" borderId="1" applyAlignment="1" pivotButton="0" quotePrefix="0" xfId="0">
      <alignment horizontal="center" vertical="center"/>
    </xf>
    <xf numFmtId="0" fontId="8" fillId="9" borderId="1" applyAlignment="1" pivotButton="0" quotePrefix="0" xfId="0">
      <alignment horizontal="left" vertical="center" wrapText="1" indent="1"/>
    </xf>
    <xf numFmtId="0" fontId="14" fillId="10" borderId="1" applyAlignment="1" pivotButton="0" quotePrefix="0" xfId="0">
      <alignment horizontal="center" vertical="center"/>
    </xf>
    <xf numFmtId="0" fontId="1" fillId="4" borderId="1" applyAlignment="1" pivotButton="0" quotePrefix="0" xfId="0">
      <alignment horizontal="center" vertical="center" wrapText="1"/>
    </xf>
    <xf numFmtId="0" fontId="1" fillId="12" borderId="1" applyAlignment="1" pivotButton="0" quotePrefix="0" xfId="0">
      <alignment horizontal="center" vertical="center" wrapText="1"/>
    </xf>
    <xf numFmtId="0" fontId="1" fillId="13" borderId="1" applyAlignment="1" pivotButton="0" quotePrefix="0" xfId="0">
      <alignment horizontal="center" vertical="center" wrapText="1"/>
    </xf>
    <xf numFmtId="0" fontId="1" fillId="14" borderId="1" applyAlignment="1" pivotButton="0" quotePrefix="0" xfId="0">
      <alignment horizontal="center" vertical="center" wrapText="1"/>
    </xf>
    <xf numFmtId="0" fontId="1" fillId="15" borderId="1" applyAlignment="1" pivotButton="0" quotePrefix="0" xfId="0">
      <alignment horizontal="center" vertical="center" wrapText="1"/>
    </xf>
    <xf numFmtId="0" fontId="1" fillId="16" borderId="1" applyAlignment="1" pivotButton="0" quotePrefix="0" xfId="0">
      <alignment horizontal="center" vertical="center" wrapText="1"/>
    </xf>
    <xf numFmtId="0" fontId="15" fillId="0" borderId="0" applyAlignment="1" pivotButton="0" quotePrefix="0" xfId="0">
      <alignment horizontal="left" vertical="center" wrapText="1" indent="1"/>
    </xf>
    <xf numFmtId="0" fontId="16" fillId="0" borderId="0" applyAlignment="1" pivotButton="0" quotePrefix="0" xfId="0">
      <alignment horizontal="left" vertical="center"/>
    </xf>
    <xf numFmtId="0" fontId="11" fillId="3" borderId="1" applyAlignment="1" pivotButton="0" quotePrefix="0" xfId="0">
      <alignment horizontal="left" vertical="center" indent="1"/>
    </xf>
    <xf numFmtId="0" fontId="11" fillId="3" borderId="1" applyAlignment="1" pivotButton="0" quotePrefix="0" xfId="0">
      <alignment horizontal="center" vertical="center"/>
    </xf>
    <xf numFmtId="0" fontId="19" fillId="5" borderId="0" applyAlignment="1" pivotButton="0" quotePrefix="0" xfId="0">
      <alignment horizontal="center" vertical="center"/>
    </xf>
    <xf numFmtId="0" fontId="20" fillId="5" borderId="0" applyAlignment="1" pivotButton="0" quotePrefix="0" xfId="0">
      <alignment horizontal="center" vertical="center"/>
    </xf>
    <xf numFmtId="0" fontId="17" fillId="17" borderId="1" applyAlignment="1" pivotButton="0" quotePrefix="0" xfId="0">
      <alignment horizontal="left" vertical="center" indent="1"/>
    </xf>
    <xf numFmtId="0" fontId="18" fillId="17" borderId="1" applyAlignment="1" pivotButton="0" quotePrefix="0" xfId="0">
      <alignment horizontal="center" vertical="center"/>
    </xf>
    <xf numFmtId="0" fontId="10" fillId="17" borderId="1" applyAlignment="1" pivotButton="0" quotePrefix="0" xfId="0">
      <alignment horizontal="left" vertical="top" wrapText="1" indent="1"/>
    </xf>
    <xf numFmtId="0" fontId="21" fillId="0" borderId="0" applyAlignment="1" pivotButton="0" quotePrefix="0" xfId="0">
      <alignment horizontal="left" vertical="center" indent="1"/>
    </xf>
    <xf numFmtId="0" fontId="13" fillId="2" borderId="0" applyAlignment="1" pivotButton="0" quotePrefix="0" xfId="0">
      <alignment horizontal="left" vertical="center" indent="1"/>
    </xf>
    <xf numFmtId="0" fontId="22" fillId="6" borderId="0" applyAlignment="1" pivotButton="0" quotePrefix="0" xfId="0">
      <alignment horizontal="left" vertical="center" indent="1"/>
    </xf>
    <xf numFmtId="0" fontId="13" fillId="3" borderId="0" applyAlignment="1" pivotButton="0" quotePrefix="0" xfId="0">
      <alignment horizontal="left" vertical="center" indent="1"/>
    </xf>
    <xf numFmtId="0" fontId="11" fillId="4" borderId="1" applyAlignment="1" pivotButton="0" quotePrefix="0" xfId="0">
      <alignment horizontal="left" vertical="center" indent="1"/>
    </xf>
    <xf numFmtId="0" fontId="11" fillId="4" borderId="1" applyAlignment="1" pivotButton="0" quotePrefix="0" xfId="0">
      <alignment horizontal="center" vertical="center"/>
    </xf>
    <xf numFmtId="0" fontId="23" fillId="11" borderId="1" applyAlignment="1" pivotButton="0" quotePrefix="0" xfId="0">
      <alignment horizontal="left" vertical="center" indent="1"/>
    </xf>
    <xf numFmtId="0" fontId="19" fillId="7" borderId="1" applyAlignment="1" pivotButton="0" quotePrefix="0" xfId="0">
      <alignment horizontal="center" vertical="center"/>
    </xf>
    <xf numFmtId="0" fontId="24" fillId="7" borderId="1" applyAlignment="1" pivotButton="0" quotePrefix="0" xfId="0">
      <alignment horizontal="left" vertical="center" indent="1"/>
    </xf>
    <xf numFmtId="0" fontId="17" fillId="17" borderId="1" applyAlignment="1" pivotButton="0" quotePrefix="0" xfId="0">
      <alignment horizontal="center" vertical="center"/>
    </xf>
    <xf numFmtId="0" fontId="23" fillId="4" borderId="1" applyAlignment="1" pivotButton="0" quotePrefix="0" xfId="0">
      <alignment horizontal="left" vertical="center" indent="1"/>
    </xf>
    <xf numFmtId="0" fontId="19" fillId="9" borderId="1" applyAlignment="1" pivotButton="0" quotePrefix="0" xfId="0">
      <alignment horizontal="center" vertical="center"/>
    </xf>
    <xf numFmtId="0" fontId="25" fillId="9" borderId="1" applyAlignment="1" pivotButton="0" quotePrefix="0" xfId="0">
      <alignment horizontal="left" vertical="center" indent="1"/>
    </xf>
    <xf numFmtId="0" fontId="23" fillId="12" borderId="1" applyAlignment="1" pivotButton="0" quotePrefix="0" xfId="0">
      <alignment horizontal="left" vertical="center" indent="1"/>
    </xf>
    <xf numFmtId="0" fontId="26" fillId="7" borderId="1" applyAlignment="1" pivotButton="0" quotePrefix="0" xfId="0">
      <alignment horizontal="left" vertical="center" indent="1"/>
    </xf>
    <xf numFmtId="0" fontId="23" fillId="13" borderId="1" applyAlignment="1" pivotButton="0" quotePrefix="0" xfId="0">
      <alignment horizontal="left" vertical="center" indent="1"/>
    </xf>
    <xf numFmtId="0" fontId="27" fillId="9" borderId="1" applyAlignment="1" pivotButton="0" quotePrefix="0" xfId="0">
      <alignment horizontal="left" vertical="center" indent="1"/>
    </xf>
    <xf numFmtId="0" fontId="23" fillId="14" borderId="1" applyAlignment="1" pivotButton="0" quotePrefix="0" xfId="0">
      <alignment horizontal="left" vertical="center" indent="1"/>
    </xf>
    <xf numFmtId="0" fontId="28" fillId="7" borderId="1" applyAlignment="1" pivotButton="0" quotePrefix="0" xfId="0">
      <alignment horizontal="left" vertical="center" indent="1"/>
    </xf>
    <xf numFmtId="0" fontId="23" fillId="15" borderId="1" applyAlignment="1" pivotButton="0" quotePrefix="0" xfId="0">
      <alignment horizontal="left" vertical="center" indent="1"/>
    </xf>
    <xf numFmtId="0" fontId="29" fillId="9" borderId="1" applyAlignment="1" pivotButton="0" quotePrefix="0" xfId="0">
      <alignment horizontal="left" vertical="center" indent="1"/>
    </xf>
    <xf numFmtId="0" fontId="23" fillId="16" borderId="1" applyAlignment="1" pivotButton="0" quotePrefix="0" xfId="0">
      <alignment horizontal="left" vertical="center" indent="1"/>
    </xf>
    <xf numFmtId="0" fontId="30" fillId="7" borderId="1" applyAlignment="1" pivotButton="0" quotePrefix="0" xfId="0">
      <alignment horizontal="left" vertical="center" indent="1"/>
    </xf>
    <xf numFmtId="0" fontId="7" fillId="5" borderId="0" applyAlignment="1" pivotButton="0" quotePrefix="0" xfId="0">
      <alignment horizontal="left" vertical="center" indent="1"/>
    </xf>
    <xf numFmtId="0" fontId="7" fillId="6" borderId="0" applyAlignment="1" pivotButton="0" quotePrefix="0" xfId="0">
      <alignment horizontal="left" vertical="center" wrapText="1" indent="1"/>
    </xf>
    <xf numFmtId="0" fontId="13" fillId="4" borderId="0" applyAlignment="1" pivotButton="0" quotePrefix="0" xfId="0">
      <alignment horizontal="left" vertical="center" indent="1"/>
    </xf>
    <xf numFmtId="0" fontId="9" fillId="5" borderId="0" applyAlignment="1" pivotButton="0" quotePrefix="0" xfId="0">
      <alignment horizontal="left" vertical="center" indent="1"/>
    </xf>
  </cellXfs>
  <cellStyles count="1">
    <cellStyle name="Normal" xfId="0" builtinId="0" hidden="0"/>
  </cellStyles>
  <dxfs count="4">
    <dxf>
      <font>
        <name val="Montserrat"/>
        <b val="1"/>
        <color rgb="00B03A3A"/>
        <sz val="9"/>
      </font>
      <fill>
        <patternFill patternType="solid">
          <fgColor rgb="00FBE3E3"/>
        </patternFill>
      </fill>
    </dxf>
    <dxf>
      <font>
        <name val="Montserrat"/>
        <b val="1"/>
        <color rgb="009A6B1E"/>
        <sz val="9"/>
      </font>
      <fill>
        <patternFill patternType="solid">
          <fgColor rgb="00FCF3E0"/>
        </patternFill>
      </fill>
    </dxf>
    <dxf>
      <font>
        <name val="Montserrat"/>
        <b val="1"/>
        <color rgb="002E7D64"/>
        <sz val="9"/>
      </font>
      <fill>
        <patternFill patternType="solid">
          <fgColor rgb="00EAF2F0"/>
        </patternFill>
      </fill>
    </dxf>
    <dxf>
      <font>
        <name val="Montserrat"/>
        <b val="1"/>
        <color rgb="002F3A78"/>
        <sz val="9"/>
      </font>
      <fill>
        <patternFill patternType="solid">
          <fgColor rgb="00CFF36B"/>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tabColor rgb="00CFF36B"/>
    <outlinePr summaryBelow="1" summaryRight="1"/>
    <pageSetUpPr/>
  </sheetPr>
  <dimension ref="A1:D27"/>
  <sheetViews>
    <sheetView showGridLines="0" workbookViewId="0">
      <pane ySplit="3" topLeftCell="A4" activePane="bottomLeft" state="frozen"/>
      <selection pane="bottomLeft" activeCell="A1" sqref="A1"/>
    </sheetView>
  </sheetViews>
  <sheetFormatPr baseColWidth="8" defaultRowHeight="15"/>
  <cols>
    <col width="2.5" customWidth="1" min="1" max="1"/>
    <col width="4" customWidth="1" min="2" max="2"/>
    <col width="92" customWidth="1" min="3" max="3"/>
    <col width="2.5" customWidth="1" min="4" max="4"/>
  </cols>
  <sheetData>
    <row r="1" ht="24" customHeight="1">
      <c r="A1" s="1" t="inlineStr">
        <is>
          <t>HEY WORKSHOP  |  Free Self-Assessment</t>
        </is>
      </c>
    </row>
    <row r="2" ht="34" customHeight="1">
      <c r="A2" s="2" t="inlineStr">
        <is>
          <t>The Solo Business Health Check</t>
        </is>
      </c>
    </row>
    <row r="3" ht="30" customHeight="1">
      <c r="A3" s="3" t="inlineStr">
        <is>
          <t>Grade your business of one in about ten minutes, and find the one thing to fix next.</t>
        </is>
      </c>
    </row>
    <row r="5" ht="24" customHeight="1">
      <c r="B5" s="1" t="inlineStr">
        <is>
          <t>WHAT THIS IS</t>
        </is>
      </c>
    </row>
    <row r="6" ht="66" customHeight="1">
      <c r="C6" s="4" t="inlineStr">
        <is>
          <t>This is a quick, honest read on your business of one. You answer 21 short statements, and it grades you across the seven stages every solo business moves through, from first idea to getting paid. In about ten minutes you will know where you are strong, where you are weak, and the single most useful thing to do next.</t>
        </is>
      </c>
    </row>
    <row r="7" ht="51" customHeight="1">
      <c r="C7" s="4" t="inlineStr">
        <is>
          <t>It is built for anyone running a business of one, whether you are still thinking about starting, freelancing already, or booked to the ceiling. There are no right answers to perform for. The more honest you are, the more useful your result.</t>
        </is>
      </c>
    </row>
    <row r="9" ht="24" customHeight="1">
      <c r="B9" s="5" t="inlineStr">
        <is>
          <t>HOW TO USE IT  (3 steps)</t>
        </is>
      </c>
    </row>
    <row r="10" ht="20" customHeight="1">
      <c r="B10" s="6" t="inlineStr">
        <is>
          <t>1</t>
        </is>
      </c>
      <c r="C10" s="7" t="inlineStr">
        <is>
          <t>Answer the 21 statements</t>
        </is>
      </c>
    </row>
    <row r="11" ht="51" customHeight="1">
      <c r="C11" s="8" t="inlineStr">
        <is>
          <t>Go to The Check tab. For each statement, pick Yes, Sort of, or Not yet from the dropdown in the answer column. Answer fast, go with your gut. The counter at the top shows how many you have done.</t>
        </is>
      </c>
    </row>
    <row r="13" ht="20" customHeight="1">
      <c r="B13" s="6" t="inlineStr">
        <is>
          <t>2</t>
        </is>
      </c>
      <c r="C13" s="7" t="inlineStr">
        <is>
          <t>Read your Results</t>
        </is>
      </c>
    </row>
    <row r="14" ht="36" customHeight="1">
      <c r="C14" s="8" t="inlineStr">
        <is>
          <t>Open the Results tab. It fills in on its own, no typing. You will see a score for each stage, an overall score out of 42, and your weakest link, the stage holding you back most right now.</t>
        </is>
      </c>
    </row>
    <row r="16" ht="20" customHeight="1">
      <c r="B16" s="6" t="inlineStr">
        <is>
          <t>3</t>
        </is>
      </c>
      <c r="C16" s="7" t="inlineStr">
        <is>
          <t>Do the one next move</t>
        </is>
      </c>
    </row>
    <row r="17" ht="36" customHeight="1">
      <c r="C17" s="8" t="inlineStr">
        <is>
          <t>Results names one concrete move for your weakest stage. Not a reading list, one action you can start this week. Do that, then come back in a month and run the check again to watch it climb.</t>
        </is>
      </c>
    </row>
    <row r="19" ht="24" customHeight="1">
      <c r="B19" s="9" t="inlineStr">
        <is>
          <t>THE HONEST NOTE</t>
        </is>
      </c>
    </row>
    <row r="20" ht="66" customHeight="1">
      <c r="C20" s="4" t="inlineStr">
        <is>
          <t>This is a mirror, not a judgment. Every business of one has a weakest link, including the ones that look like they have it all figured out. Yours is not a flaw, it is just the next thing to build. Knowing exactly where it is, while most people are guessing, is the whole advantage. A low score today is not bad news. It is a map.</t>
        </is>
      </c>
    </row>
    <row r="22" ht="24" customHeight="1">
      <c r="B22" s="5" t="inlineStr">
        <is>
          <t>GOOD TO KNOW</t>
        </is>
      </c>
    </row>
    <row r="23" ht="51" customHeight="1">
      <c r="C23" s="4" t="inlineStr">
        <is>
          <t>This works the same in Excel and in Google Sheets, so use whichever you like. Nothing here connects to the internet and nothing is sent anywhere. Your answers stay in this file, on your machine. Poke around, change things, make it yours. Every part is open.</t>
        </is>
      </c>
    </row>
    <row r="25" ht="32" customHeight="1">
      <c r="B25" s="10" t="inlineStr">
        <is>
          <t>When you are ready to build every stage, not just measure it, The Solo Business OS carries you from here.  heywork.shop</t>
        </is>
      </c>
    </row>
    <row r="27">
      <c r="A27" s="11" t="inlineStr">
        <is>
          <t>Hey Workshop  .  The Solo Business Health Check  .  Works in Excel + Google Sheets  .  Free, and your data stays on your machine</t>
        </is>
      </c>
    </row>
  </sheetData>
  <mergeCells count="16">
    <mergeCell ref="A1:D1"/>
    <mergeCell ref="C23"/>
    <mergeCell ref="A27:D27"/>
    <mergeCell ref="C17"/>
    <mergeCell ref="C20"/>
    <mergeCell ref="B25:C25"/>
    <mergeCell ref="B5:C5"/>
    <mergeCell ref="B19:C19"/>
    <mergeCell ref="A3:D3"/>
    <mergeCell ref="C7"/>
    <mergeCell ref="C11"/>
    <mergeCell ref="C6"/>
    <mergeCell ref="B22:C22"/>
    <mergeCell ref="A2:D2"/>
    <mergeCell ref="B9:C9"/>
    <mergeCell ref="C14"/>
  </mergeCells>
  <pageMargins left="0.75" right="0.75" top="1" bottom="1" header="0.5" footer="0.5"/>
</worksheet>
</file>

<file path=xl/worksheets/sheet2.xml><?xml version="1.0" encoding="utf-8"?>
<worksheet xmlns="http://schemas.openxmlformats.org/spreadsheetml/2006/main">
  <sheetPr>
    <tabColor rgb="002F3A78"/>
    <outlinePr summaryBelow="1" summaryRight="1"/>
    <pageSetUpPr/>
  </sheetPr>
  <dimension ref="A1:F31"/>
  <sheetViews>
    <sheetView showGridLines="0" workbookViewId="0">
      <pane xSplit="2" ySplit="6" topLeftCell="C7" activePane="bottomRight" state="frozen"/>
      <selection pane="topRight"/>
      <selection pane="bottomLeft"/>
      <selection pane="bottomRight" activeCell="A1" sqref="A1"/>
    </sheetView>
  </sheetViews>
  <sheetFormatPr baseColWidth="8" defaultRowHeight="15"/>
  <cols>
    <col width="2.5" customWidth="1" min="1" max="1"/>
    <col width="14" customWidth="1" min="2" max="2"/>
    <col width="72" customWidth="1" min="3" max="3"/>
    <col width="12" customWidth="1" min="4" max="4"/>
    <col width="8" customWidth="1" min="5" max="5"/>
    <col width="2.5" customWidth="1" min="6" max="6"/>
  </cols>
  <sheetData>
    <row r="1" ht="24" customHeight="1">
      <c r="A1" s="1" t="inlineStr">
        <is>
          <t>HEY WORKSHOP  |  Step 1 of 2</t>
        </is>
      </c>
    </row>
    <row r="2" ht="34" customHeight="1">
      <c r="A2" s="2" t="inlineStr">
        <is>
          <t>The Check</t>
        </is>
      </c>
    </row>
    <row r="3" ht="30" customHeight="1">
      <c r="A3" s="3" t="inlineStr">
        <is>
          <t>Answer each statement with the dropdown: Yes, Sort of, or Not yet. Go with your gut. It takes about ten minutes.</t>
        </is>
      </c>
    </row>
    <row r="4" ht="18" customHeight="1">
      <c r="B4" s="12" t="inlineStr">
        <is>
          <t>YOUR PROGRESS</t>
        </is>
      </c>
      <c r="D4" s="12" t="inlineStr">
        <is>
          <t>SCORE SO FAR</t>
        </is>
      </c>
    </row>
    <row r="5" ht="28" customHeight="1">
      <c r="B5" s="13">
        <f>"You have answered "&amp;COUNTA(D7:D27)&amp;" of 21"</f>
        <v/>
      </c>
      <c r="D5" s="14">
        <f>SUM(E7:E27)&amp;" of 42"</f>
        <v/>
      </c>
    </row>
    <row r="6" ht="24" customHeight="1">
      <c r="B6" s="15" t="inlineStr">
        <is>
          <t>Stage</t>
        </is>
      </c>
      <c r="C6" s="15" t="inlineStr">
        <is>
          <t>Statement, first person</t>
        </is>
      </c>
      <c r="D6" s="15" t="inlineStr">
        <is>
          <t>Your answer</t>
        </is>
      </c>
      <c r="E6" s="15" t="inlineStr">
        <is>
          <t>Score</t>
        </is>
      </c>
    </row>
    <row r="7" ht="30" customHeight="1">
      <c r="B7" s="16" t="inlineStr">
        <is>
          <t>START</t>
        </is>
      </c>
      <c r="C7" s="17" t="inlineStr">
        <is>
          <t>I can say who I help and what they get in one sentence.</t>
        </is>
      </c>
      <c r="D7" s="18" t="n"/>
      <c r="E7" s="19">
        <f>IF($D7="",0,IF($D7="Yes",2,IF($D7="Sort of",1,0)))</f>
        <v/>
      </c>
    </row>
    <row r="8" ht="30" customHeight="1">
      <c r="C8" s="20" t="inlineStr">
        <is>
          <t>Someone outside my family has paid me for this.</t>
        </is>
      </c>
      <c r="D8" s="18" t="n"/>
      <c r="E8" s="21">
        <f>IF($D8="",0,IF($D8="Yes",2,IF($D8="Sort of",1,0)))</f>
        <v/>
      </c>
    </row>
    <row r="9" ht="30" customHeight="1">
      <c r="C9" s="17" t="inlineStr">
        <is>
          <t>I know why my last three customers chose me.</t>
        </is>
      </c>
      <c r="D9" s="18" t="n"/>
      <c r="E9" s="19">
        <f>IF($D9="",0,IF($D9="Yes",2,IF($D9="Sort of",1,0)))</f>
        <v/>
      </c>
    </row>
    <row r="10" ht="30" customHeight="1">
      <c r="B10" s="22" t="inlineStr">
        <is>
          <t>SELL</t>
        </is>
      </c>
      <c r="C10" s="20" t="inlineStr">
        <is>
          <t>I know where my next lead is coming from.</t>
        </is>
      </c>
      <c r="D10" s="18" t="n"/>
      <c r="E10" s="21">
        <f>IF($D10="",0,IF($D10="Yes",2,IF($D10="Sort of",1,0)))</f>
        <v/>
      </c>
    </row>
    <row r="11" ht="30" customHeight="1">
      <c r="C11" s="17" t="inlineStr">
        <is>
          <t>I have a repeatable way to reach new people every week.</t>
        </is>
      </c>
      <c r="D11" s="18" t="n"/>
      <c r="E11" s="19">
        <f>IF($D11="",0,IF($D11="Yes",2,IF($D11="Sort of",1,0)))</f>
        <v/>
      </c>
    </row>
    <row r="12" ht="30" customHeight="1">
      <c r="C12" s="20" t="inlineStr">
        <is>
          <t>I can name my rate of turning a conversation into a client, even roughly.</t>
        </is>
      </c>
      <c r="D12" s="18" t="n"/>
      <c r="E12" s="21">
        <f>IF($D12="",0,IF($D12="Yes",2,IF($D12="Sort of",1,0)))</f>
        <v/>
      </c>
    </row>
    <row r="13" ht="30" customHeight="1">
      <c r="B13" s="23" t="inlineStr">
        <is>
          <t>DELIVER</t>
        </is>
      </c>
      <c r="C13" s="17" t="inlineStr">
        <is>
          <t>A new client gets the same smooth start every time.</t>
        </is>
      </c>
      <c r="D13" s="18" t="n"/>
      <c r="E13" s="19">
        <f>IF($D13="",0,IF($D13="Yes",2,IF($D13="Sort of",1,0)))</f>
        <v/>
      </c>
    </row>
    <row r="14" ht="30" customHeight="1">
      <c r="C14" s="20" t="inlineStr">
        <is>
          <t>Scope is written down before work begins.</t>
        </is>
      </c>
      <c r="D14" s="18" t="n"/>
      <c r="E14" s="21">
        <f>IF($D14="",0,IF($D14="Yes",2,IF($D14="Sort of",1,0)))</f>
        <v/>
      </c>
    </row>
    <row r="15" ht="30" customHeight="1">
      <c r="C15" s="17" t="inlineStr">
        <is>
          <t>I never miss a handoff or a deadline because of my own systems.</t>
        </is>
      </c>
      <c r="D15" s="18" t="n"/>
      <c r="E15" s="19">
        <f>IF($D15="",0,IF($D15="Yes",2,IF($D15="Sort of",1,0)))</f>
        <v/>
      </c>
    </row>
    <row r="16" ht="30" customHeight="1">
      <c r="B16" s="24" t="inlineStr">
        <is>
          <t>PROTECT</t>
        </is>
      </c>
      <c r="C16" s="20" t="inlineStr">
        <is>
          <t>Every project has something signed before I start.</t>
        </is>
      </c>
      <c r="D16" s="18" t="n"/>
      <c r="E16" s="21">
        <f>IF($D16="",0,IF($D16="Yes",2,IF($D16="Sort of",1,0)))</f>
        <v/>
      </c>
    </row>
    <row r="17" ht="30" customHeight="1">
      <c r="C17" s="17" t="inlineStr">
        <is>
          <t>My agreement says what happens when a client wants more than we agreed.</t>
        </is>
      </c>
      <c r="D17" s="18" t="n"/>
      <c r="E17" s="19">
        <f>IF($D17="",0,IF($D17="Yes",2,IF($D17="Sort of",1,0)))</f>
        <v/>
      </c>
    </row>
    <row r="18" ht="30" customHeight="1">
      <c r="C18" s="20" t="inlineStr">
        <is>
          <t>I would be covered if a client refused to pay.</t>
        </is>
      </c>
      <c r="D18" s="18" t="n"/>
      <c r="E18" s="21">
        <f>IF($D18="",0,IF($D18="Yes",2,IF($D18="Sort of",1,0)))</f>
        <v/>
      </c>
    </row>
    <row r="19" ht="30" customHeight="1">
      <c r="B19" s="25" t="inlineStr">
        <is>
          <t>GET KNOWN</t>
        </is>
      </c>
      <c r="C19" s="17" t="inlineStr">
        <is>
          <t>People I have never met find me every month.</t>
        </is>
      </c>
      <c r="D19" s="18" t="n"/>
      <c r="E19" s="19">
        <f>IF($D19="",0,IF($D19="Yes",2,IF($D19="Sort of",1,0)))</f>
        <v/>
      </c>
    </row>
    <row r="20" ht="30" customHeight="1">
      <c r="C20" s="20" t="inlineStr">
        <is>
          <t>I show up somewhere, online or local, on a schedule I keep.</t>
        </is>
      </c>
      <c r="D20" s="18" t="n"/>
      <c r="E20" s="21">
        <f>IF($D20="",0,IF($D20="Yes",2,IF($D20="Sort of",1,0)))</f>
        <v/>
      </c>
    </row>
    <row r="21" ht="30" customHeight="1">
      <c r="C21" s="17" t="inlineStr">
        <is>
          <t>I have proof of my work a stranger can see in two minutes.</t>
        </is>
      </c>
      <c r="D21" s="18" t="n"/>
      <c r="E21" s="19">
        <f>IF($D21="",0,IF($D21="Yes",2,IF($D21="Sort of",1,0)))</f>
        <v/>
      </c>
    </row>
    <row r="22" ht="30" customHeight="1">
      <c r="B22" s="26" t="inlineStr">
        <is>
          <t>GROW</t>
        </is>
      </c>
      <c r="C22" s="20" t="inlineStr">
        <is>
          <t>I raised or reviewed my prices in the last 12 months.</t>
        </is>
      </c>
      <c r="D22" s="18" t="n"/>
      <c r="E22" s="21">
        <f>IF($D22="",0,IF($D22="Yes",2,IF($D22="Sort of",1,0)))</f>
        <v/>
      </c>
    </row>
    <row r="23" ht="30" customHeight="1">
      <c r="C23" s="17" t="inlineStr">
        <is>
          <t>Some of my income does not depend on trading hours for money.</t>
        </is>
      </c>
      <c r="D23" s="18" t="n"/>
      <c r="E23" s="19">
        <f>IF($D23="",0,IF($D23="Yes",2,IF($D23="Sort of",1,0)))</f>
        <v/>
      </c>
    </row>
    <row r="24" ht="30" customHeight="1">
      <c r="C24" s="20" t="inlineStr">
        <is>
          <t>I know which offer makes me the most per hour of my time.</t>
        </is>
      </c>
      <c r="D24" s="18" t="n"/>
      <c r="E24" s="21">
        <f>IF($D24="",0,IF($D24="Yes",2,IF($D24="Sort of",1,0)))</f>
        <v/>
      </c>
    </row>
    <row r="25" ht="30" customHeight="1">
      <c r="B25" s="27" t="inlineStr">
        <is>
          <t>GET PAID</t>
        </is>
      </c>
      <c r="C25" s="17" t="inlineStr">
        <is>
          <t>I know my real profit last month, not just what hit my account.</t>
        </is>
      </c>
      <c r="D25" s="18" t="n"/>
      <c r="E25" s="19">
        <f>IF($D25="",0,IF($D25="Yes",2,IF($D25="Sort of",1,0)))</f>
        <v/>
      </c>
    </row>
    <row r="26" ht="30" customHeight="1">
      <c r="C26" s="20" t="inlineStr">
        <is>
          <t>Invoices go out and get chased without me dreading it.</t>
        </is>
      </c>
      <c r="D26" s="18" t="n"/>
      <c r="E26" s="21">
        <f>IF($D26="",0,IF($D26="Yes",2,IF($D26="Sort of",1,0)))</f>
        <v/>
      </c>
    </row>
    <row r="27" ht="30" customHeight="1">
      <c r="C27" s="17" t="inlineStr">
        <is>
          <t>Money for what I owe later is set aside before I count anything as mine.</t>
        </is>
      </c>
      <c r="D27" s="18" t="n"/>
      <c r="E27" s="19">
        <f>IF($D27="",0,IF($D27="Yes",2,IF($D27="Sort of",1,0)))</f>
        <v/>
      </c>
    </row>
    <row r="29" ht="30" customHeight="1">
      <c r="B29" s="28" t="inlineStr">
        <is>
          <t>Sort of means partly true, or true some of the time. When in doubt, it is probably Sort of. Leave nothing blank once you are done, and your Results will be complete.</t>
        </is>
      </c>
    </row>
    <row r="31">
      <c r="A31" s="11" t="inlineStr">
        <is>
          <t>Hey Workshop  .  The Solo Business Health Check  .  Works in Excel + Google Sheets  .  Free, and your data stays on your machine</t>
        </is>
      </c>
    </row>
  </sheetData>
  <mergeCells count="16">
    <mergeCell ref="A2:F2"/>
    <mergeCell ref="B10:B12"/>
    <mergeCell ref="B5:C5"/>
    <mergeCell ref="A1:F1"/>
    <mergeCell ref="B13:B15"/>
    <mergeCell ref="D5:E5"/>
    <mergeCell ref="B19:B21"/>
    <mergeCell ref="A31:F31"/>
    <mergeCell ref="B29:E29"/>
    <mergeCell ref="D4:E4"/>
    <mergeCell ref="B7:B9"/>
    <mergeCell ref="B25:B27"/>
    <mergeCell ref="B16:B18"/>
    <mergeCell ref="A3:F3"/>
    <mergeCell ref="B4:C4"/>
    <mergeCell ref="B22:B24"/>
  </mergeCells>
  <dataValidations count="1">
    <dataValidation sqref="D7:D27" showDropDown="0" showInputMessage="1" showErrorMessage="1" allowBlank="1" errorTitle="Pick from the list" error="Choose Yes, Sort of, or Not yet." promptTitle="How true is this for you?" prompt="Yes, Sort of, or Not yet. Answer honestly. This is a mirror, not a grade." type="list">
      <formula1>"Yes,Sort of,Not yet"</formula1>
    </dataValidation>
  </dataValidations>
  <pageMargins left="0.75" right="0.75" top="1" bottom="1" header="0.5" footer="0.5"/>
</worksheet>
</file>

<file path=xl/worksheets/sheet3.xml><?xml version="1.0" encoding="utf-8"?>
<worksheet xmlns="http://schemas.openxmlformats.org/spreadsheetml/2006/main">
  <sheetPr>
    <tabColor rgb="0046589E"/>
    <outlinePr summaryBelow="1" summaryRight="1"/>
    <pageSetUpPr/>
  </sheetPr>
  <dimension ref="A1:J30"/>
  <sheetViews>
    <sheetView showGridLines="0" workbookViewId="0">
      <pane ySplit="3" topLeftCell="A4" activePane="bottomLeft" state="frozen"/>
      <selection pane="bottomLeft" activeCell="A1" sqref="A1"/>
    </sheetView>
  </sheetViews>
  <sheetFormatPr baseColWidth="8" defaultRowHeight="15"/>
  <cols>
    <col width="2.5" customWidth="1" min="1" max="1"/>
    <col width="14" customWidth="1" min="2" max="2"/>
    <col width="16" customWidth="1" min="3" max="3"/>
    <col width="30" customWidth="1" min="4" max="4"/>
    <col width="10" customWidth="1" min="5" max="5"/>
    <col width="2" customWidth="1" min="6" max="6"/>
    <col width="2" customWidth="1" min="7" max="7"/>
    <col width="14" customWidth="1" min="8" max="8"/>
    <col width="8" customWidth="1" min="9" max="9"/>
    <col width="42" customWidth="1" min="10" max="10"/>
    <col width="20" customWidth="1" min="11" max="11"/>
  </cols>
  <sheetData>
    <row r="1" ht="24" customHeight="1">
      <c r="A1" s="1" t="inlineStr">
        <is>
          <t>HEY WORKSHOP  |  Step 2 of 2</t>
        </is>
      </c>
    </row>
    <row r="2" ht="34" customHeight="1">
      <c r="A2" s="2" t="inlineStr">
        <is>
          <t>Your Results</t>
        </is>
      </c>
    </row>
    <row r="3" ht="30" customHeight="1">
      <c r="A3" s="3" t="inlineStr">
        <is>
          <t>This fills in on its own from The Check. No typing. Read your weakest link, then do the one move.</t>
        </is>
      </c>
      <c r="H3" s="29" t="inlineStr">
        <is>
          <t>How the result is worked out (you can read this, no need to touch it)</t>
        </is>
      </c>
    </row>
    <row r="4">
      <c r="H4" s="30" t="inlineStr">
        <is>
          <t>Stage</t>
        </is>
      </c>
      <c r="I4" s="31" t="inlineStr">
        <is>
          <t>Score</t>
        </is>
      </c>
      <c r="J4" s="30" t="inlineStr">
        <is>
          <t>Next move for this stage</t>
        </is>
      </c>
    </row>
    <row r="5" ht="22" customHeight="1">
      <c r="B5" s="32" t="inlineStr">
        <is>
          <t>YOUR SCORE</t>
        </is>
      </c>
      <c r="D5" s="33">
        <f>SUM(I5:I11)&amp;" / 42"</f>
        <v/>
      </c>
      <c r="H5" s="34" t="inlineStr">
        <is>
          <t>START</t>
        </is>
      </c>
      <c r="I5" s="35">
        <f>SUM('The Check'!$E$7:$E$9)</f>
        <v/>
      </c>
      <c r="J5" s="36" t="inlineStr">
        <is>
          <t>Write one plain sentence: I help [who] get [what]. Say it out loud to one person this week and watch their face. If they lean in, keep it. If they squint, trade one word and try again. You are done when a stranger repeats it back to you correctly.</t>
        </is>
      </c>
    </row>
    <row r="6" ht="22" customHeight="1">
      <c r="H6" s="34" t="inlineStr">
        <is>
          <t>SELL</t>
        </is>
      </c>
      <c r="I6" s="35">
        <f>SUM('The Check'!$E$10:$E$12)</f>
        <v/>
      </c>
      <c r="J6" s="36" t="inlineStr">
        <is>
          <t>Pick one place your kind of client already gathers, online or in your town, and show up there five days this week. Same time each day, fifteen minutes. Start conversations, do not pitch. The point is a repeatable groove you can keep, not one big push.</t>
        </is>
      </c>
    </row>
    <row r="7" ht="20" customHeight="1">
      <c r="B7" s="37">
        <f>IF(COUNTA('The Check'!$D$7:$D$27)=21,"All 21 answered. This is your full picture.","You have answered "&amp;COUNTA('The Check'!$D$7:$D$27)&amp;" of 21. Finish The Check for your full picture.")</f>
        <v/>
      </c>
      <c r="H7" s="34" t="inlineStr">
        <is>
          <t>DELIVER</t>
        </is>
      </c>
      <c r="I7" s="35">
        <f>SUM('The Check'!$E$13:$E$15)</f>
        <v/>
      </c>
      <c r="J7" s="36" t="inlineStr">
        <is>
          <t>Write down the first three things that happen when a new client says yes: the welcome note, what you need from them, and what they get first. Save it as your start-here list. Use it on your very next client so the good start stops living only in your head.</t>
        </is>
      </c>
    </row>
    <row r="8" ht="46" customHeight="1">
      <c r="H8" s="34" t="inlineStr">
        <is>
          <t>PROTECT</t>
        </is>
      </c>
      <c r="I8" s="35">
        <f>SUM('The Check'!$E$16:$E$18)</f>
        <v/>
      </c>
      <c r="J8" s="36" t="inlineStr">
        <is>
          <t>Before your next project starts, put one simple agreement in writing: what you will do, what it costs, when you get paid, and what happens if they want more. A short plain document beats a handshake every time. Send it and get a yes before any work begins.</t>
        </is>
      </c>
    </row>
    <row r="9" ht="20" customHeight="1">
      <c r="B9" s="38" t="inlineStr">
        <is>
          <t>YOUR VERDICT</t>
        </is>
      </c>
      <c r="H9" s="34" t="inlineStr">
        <is>
          <t>GET KNOWN</t>
        </is>
      </c>
      <c r="I9" s="35">
        <f>SUM('The Check'!$E$19:$E$21)</f>
        <v/>
      </c>
      <c r="J9" s="36" t="inlineStr">
        <is>
          <t>Put one piece of proof somewhere a stranger can find it this week: a before-and-after, a short result, a real client sentence. Then post or share one small thing that points to it. You are building a trail people can follow back to you, one visible step at a time.</t>
        </is>
      </c>
    </row>
    <row r="10" ht="26" customHeight="1">
      <c r="B10" s="39">
        <f>INDEX($I$15:$I$18,MATCH(SUM(I5:I11),$H$15:$H$18,1))</f>
        <v/>
      </c>
      <c r="H10" s="34" t="inlineStr">
        <is>
          <t>GROW</t>
        </is>
      </c>
      <c r="I10" s="35">
        <f>SUM('The Check'!$E$22:$E$24)</f>
        <v/>
      </c>
      <c r="J10" s="36" t="inlineStr">
        <is>
          <t>List every offer you sell and the rough hours each one eats. Find the one that pays you best per hour, and this week point one new conversation at it on purpose. Then look at your main rate: if you have not touched it in a year, it is almost certainly too low.</t>
        </is>
      </c>
    </row>
    <row r="11" ht="62" customHeight="1">
      <c r="B11" s="8">
        <f>INDEX($J$15:$J$18,MATCH(SUM(I5:I11),$H$15:$H$18,1))</f>
        <v/>
      </c>
      <c r="H11" s="34" t="inlineStr">
        <is>
          <t>GET PAID</t>
        </is>
      </c>
      <c r="I11" s="35">
        <f>SUM('The Check'!$E$25:$E$27)</f>
        <v/>
      </c>
      <c r="J11" s="36" t="inlineStr">
        <is>
          <t>Sit down with last month and work out what you actually kept: money in, minus what it cost you to earn it, minus what you owe later. Knowing that one real number changes every decision. Do it once this week, and put a slice aside before you call the rest yours.</t>
        </is>
      </c>
    </row>
    <row r="13" ht="20" customHeight="1">
      <c r="B13" s="40" t="inlineStr">
        <is>
          <t>EACH STAGE, OUT OF 6</t>
        </is>
      </c>
      <c r="H13" s="29" t="inlineStr">
        <is>
          <t>Verdict bands</t>
        </is>
      </c>
    </row>
    <row r="14" ht="20" customHeight="1">
      <c r="B14" s="41" t="inlineStr">
        <is>
          <t>Stage</t>
        </is>
      </c>
      <c r="C14" s="42" t="inlineStr">
        <is>
          <t>Score</t>
        </is>
      </c>
      <c r="D14" s="41" t="inlineStr">
        <is>
          <t>How full this stage is</t>
        </is>
      </c>
      <c r="H14" s="31" t="inlineStr">
        <is>
          <t>From</t>
        </is>
      </c>
      <c r="I14" s="30" t="inlineStr">
        <is>
          <t>Title</t>
        </is>
      </c>
      <c r="J14" s="30" t="inlineStr">
        <is>
          <t>What it means</t>
        </is>
      </c>
    </row>
    <row r="15" ht="20" customHeight="1">
      <c r="B15" s="43" t="inlineStr">
        <is>
          <t>START</t>
        </is>
      </c>
      <c r="C15" s="44">
        <f>I5&amp;" / 6"</f>
        <v/>
      </c>
      <c r="D15" s="45">
        <f>REPT("█",I5)&amp;REPT("░",6-I5)</f>
        <v/>
      </c>
      <c r="H15" s="46" t="n">
        <v>0</v>
      </c>
      <c r="I15" s="34" t="inlineStr">
        <is>
          <t>Foundation weeks: the best time to be here</t>
        </is>
      </c>
      <c r="J15" s="36" t="inlineStr">
        <is>
          <t>You are early, and early is the right place to be. Nothing here is broken, it is just not built yet. Pick the weakest stage below, do the one move, and come back in a month. You will be surprised how fast this climbs.</t>
        </is>
      </c>
    </row>
    <row r="16" ht="20" customHeight="1">
      <c r="B16" s="47" t="inlineStr">
        <is>
          <t>SELL</t>
        </is>
      </c>
      <c r="C16" s="48">
        <f>I6&amp;" / 6"</f>
        <v/>
      </c>
      <c r="D16" s="49">
        <f>REPT("█",I6)&amp;REPT("░",6-I6)</f>
        <v/>
      </c>
      <c r="H16" s="46" t="n">
        <v>15</v>
      </c>
      <c r="I16" s="34" t="inlineStr">
        <is>
          <t>Real business, real gaps</t>
        </is>
      </c>
      <c r="J16" s="36" t="inlineStr">
        <is>
          <t>This is a real business with real gaps, which is exactly normal. You are past the hardest part. Now it is about turning the shaky stages into steady ones, one at a time. Start with the weakest link below and let the rest wait.</t>
        </is>
      </c>
    </row>
    <row r="17" ht="20" customHeight="1">
      <c r="B17" s="50" t="inlineStr">
        <is>
          <t>DELIVER</t>
        </is>
      </c>
      <c r="C17" s="44">
        <f>I7&amp;" / 6"</f>
        <v/>
      </c>
      <c r="D17" s="51">
        <f>REPT("█",I7)&amp;REPT("░",6-I7)</f>
        <v/>
      </c>
      <c r="H17" s="46" t="n">
        <v>29</v>
      </c>
      <c r="I17" s="34" t="inlineStr">
        <is>
          <t>Strong: tighten the weak stage</t>
        </is>
      </c>
      <c r="J17" s="36" t="inlineStr">
        <is>
          <t>You are running a strong business of one. Most of this is working. The gap between good and great is usually a single stage carrying a limp. Tighten the weakest one below and the whole thing runs smoother.</t>
        </is>
      </c>
    </row>
    <row r="18" ht="20" customHeight="1">
      <c r="B18" s="52" t="inlineStr">
        <is>
          <t>PROTECT</t>
        </is>
      </c>
      <c r="C18" s="48">
        <f>I8&amp;" / 6"</f>
        <v/>
      </c>
      <c r="D18" s="53">
        <f>REPT("█",I8)&amp;REPT("░",6-I8)</f>
        <v/>
      </c>
      <c r="H18" s="46" t="n">
        <v>39</v>
      </c>
      <c r="I18" s="34" t="inlineStr">
        <is>
          <t>Running like a system</t>
        </is>
      </c>
      <c r="J18" s="36" t="inlineStr">
        <is>
          <t>This runs like a system, not a scramble. You have built something steady, and it shows. Keep the weakest stage below on your radar, protect your time, and put your energy into growing what already works.</t>
        </is>
      </c>
    </row>
    <row r="19" ht="20" customHeight="1">
      <c r="B19" s="54" t="inlineStr">
        <is>
          <t>GET KNOWN</t>
        </is>
      </c>
      <c r="C19" s="44">
        <f>I9&amp;" / 6"</f>
        <v/>
      </c>
      <c r="D19" s="55">
        <f>REPT("█",I9)&amp;REPT("░",6-I9)</f>
        <v/>
      </c>
    </row>
    <row r="20" ht="20" customHeight="1">
      <c r="B20" s="56" t="inlineStr">
        <is>
          <t>GROW</t>
        </is>
      </c>
      <c r="C20" s="48">
        <f>I10&amp;" / 6"</f>
        <v/>
      </c>
      <c r="D20" s="57">
        <f>REPT("█",I10)&amp;REPT("░",6-I10)</f>
        <v/>
      </c>
    </row>
    <row r="21" ht="20" customHeight="1">
      <c r="B21" s="58" t="inlineStr">
        <is>
          <t>GET PAID</t>
        </is>
      </c>
      <c r="C21" s="44">
        <f>I11&amp;" / 6"</f>
        <v/>
      </c>
      <c r="D21" s="59">
        <f>REPT("█",I11)&amp;REPT("░",6-I11)</f>
        <v/>
      </c>
    </row>
    <row r="23" ht="24" customHeight="1">
      <c r="B23" s="60" t="inlineStr">
        <is>
          <t>YOUR WEAKEST LINK</t>
        </is>
      </c>
    </row>
    <row r="24" ht="34" customHeight="1">
      <c r="B24" s="61">
        <f>"The "&amp;INDEX($H$5:$H$11,MATCH(MIN($I$5:$I$11),$I$5:$I$11,0))&amp;" stage, scoring "&amp;MIN($I$5:$I$11)&amp;" of 6. This is the one holding you back most right now, and the best place to spend your next hour."</f>
        <v/>
      </c>
    </row>
    <row r="25" ht="20" customHeight="1">
      <c r="B25" s="62" t="inlineStr">
        <is>
          <t>YOUR NEXT MOVE THIS WEEK</t>
        </is>
      </c>
    </row>
    <row r="26" ht="86" customHeight="1">
      <c r="B26" s="4">
        <f>INDEX($J$5:$J$11,MATCH(MIN($I$5:$I$11),$I$5:$I$11,0))</f>
        <v/>
      </c>
    </row>
    <row r="28" ht="26" customHeight="1">
      <c r="B28" s="63" t="inlineStr">
        <is>
          <t>The Solo Business OS carries every stage from here.  heywork.shop</t>
        </is>
      </c>
    </row>
    <row r="30">
      <c r="A30" s="11" t="inlineStr">
        <is>
          <t>Hey Workshop  .  The Solo Business Health Check  .  Works in Excel + Google Sheets  .  Free, and your data stays on your machine</t>
        </is>
      </c>
    </row>
  </sheetData>
  <mergeCells count="24">
    <mergeCell ref="A30:E30"/>
    <mergeCell ref="D20:E20"/>
    <mergeCell ref="B9:E9"/>
    <mergeCell ref="D19:E19"/>
    <mergeCell ref="A1:E1"/>
    <mergeCell ref="B24:E24"/>
    <mergeCell ref="D21:E21"/>
    <mergeCell ref="B26:E26"/>
    <mergeCell ref="B5:C6"/>
    <mergeCell ref="D5:E6"/>
    <mergeCell ref="B7:E7"/>
    <mergeCell ref="B25:E25"/>
    <mergeCell ref="D17:E17"/>
    <mergeCell ref="A3:E3"/>
    <mergeCell ref="D16:E16"/>
    <mergeCell ref="A2:E2"/>
    <mergeCell ref="B11:E11"/>
    <mergeCell ref="D18:E18"/>
    <mergeCell ref="B23:E23"/>
    <mergeCell ref="D15:E15"/>
    <mergeCell ref="B13:E13"/>
    <mergeCell ref="D14:E14"/>
    <mergeCell ref="B10:E10"/>
    <mergeCell ref="B28:E28"/>
  </mergeCells>
  <conditionalFormatting sqref="I5:I11">
    <cfRule type="cellIs" priority="1" operator="lessThanOrEqual" dxfId="0">
      <formula>1</formula>
    </cfRule>
    <cfRule type="cellIs" priority="2" operator="between" dxfId="1">
      <formula>2</formula>
      <formula>3</formula>
    </cfRule>
    <cfRule type="cellIs" priority="3" operator="between" dxfId="2">
      <formula>4</formula>
      <formula>5</formula>
    </cfRule>
    <cfRule type="cellIs" priority="4" operator="greaterThanOrEqual" dxfId="3">
      <formula>6</formula>
    </cfRule>
  </conditionalFormatting>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2026-07-02T18:51:59Z</dcterms:created>
  <dcterms:modified xmlns:dcterms="http://purl.org/dc/terms/" xmlns:xsi="http://www.w3.org/2001/XMLSchema-instance" xsi:type="dcterms:W3CDTF">2026-07-02T18:51:59Z</dcterms:modified>
</cp:coreProperties>
</file>